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Aix en Provence\PAN\2019-20\U15\TSV 2019\"/>
    </mc:Choice>
  </mc:AlternateContent>
  <bookViews>
    <workbookView xWindow="0" yWindow="0" windowWidth="20730" windowHeight="11760"/>
  </bookViews>
  <sheets>
    <sheet name="Récapitulatif" sheetId="3" r:id="rId1"/>
  </sheets>
  <definedNames>
    <definedName name="_xlnm.Print_Area" localSheetId="0">Récapitulatif!$B$1:$F$5</definedName>
  </definedNames>
  <calcPr calcId="152511"/>
  <webPublishing codePage="1252"/>
</workbook>
</file>

<file path=xl/calcChain.xml><?xml version="1.0" encoding="utf-8"?>
<calcChain xmlns="http://schemas.openxmlformats.org/spreadsheetml/2006/main">
  <c r="L35" i="3" l="1"/>
  <c r="L48" i="3" l="1"/>
  <c r="L58" i="3" l="1"/>
  <c r="L44" i="3"/>
  <c r="L12" i="3"/>
  <c r="L59" i="3"/>
  <c r="L17" i="3"/>
  <c r="L11" i="3"/>
  <c r="L10" i="3"/>
  <c r="L23" i="3"/>
  <c r="L18" i="3"/>
  <c r="L60" i="3"/>
  <c r="L61" i="3"/>
  <c r="L45" i="3"/>
  <c r="L54" i="3"/>
  <c r="L31" i="3"/>
  <c r="L34" i="3"/>
  <c r="L46" i="3"/>
  <c r="L42" i="3"/>
  <c r="L47" i="3"/>
  <c r="L32" i="3"/>
  <c r="L62" i="3"/>
  <c r="L21" i="3"/>
  <c r="L55" i="3"/>
  <c r="L9" i="3"/>
  <c r="L56" i="3"/>
  <c r="L24" i="3"/>
  <c r="L14" i="3"/>
  <c r="L26" i="3"/>
  <c r="L49" i="3"/>
  <c r="L50" i="3"/>
  <c r="L63" i="3"/>
  <c r="L33" i="3"/>
  <c r="L64" i="3"/>
  <c r="L43" i="3"/>
  <c r="L36" i="3"/>
  <c r="L51" i="3"/>
  <c r="L65" i="3"/>
  <c r="L66" i="3"/>
  <c r="L37" i="3"/>
  <c r="L38" i="3"/>
  <c r="L52" i="3"/>
  <c r="L39" i="3"/>
  <c r="L6" i="3"/>
  <c r="L53" i="3"/>
  <c r="L28" i="3"/>
  <c r="L8" i="3"/>
  <c r="L40" i="3"/>
  <c r="L25" i="3"/>
  <c r="L19" i="3"/>
  <c r="L41" i="3"/>
  <c r="L67" i="3"/>
  <c r="L57" i="3"/>
  <c r="L20" i="3"/>
  <c r="L15" i="3"/>
  <c r="L16" i="3"/>
  <c r="L68" i="3"/>
  <c r="L30" i="3"/>
  <c r="L27" i="3"/>
  <c r="L29" i="3"/>
  <c r="L22" i="3"/>
  <c r="L13" i="3"/>
  <c r="L7" i="3"/>
</calcChain>
</file>

<file path=xl/sharedStrings.xml><?xml version="1.0" encoding="utf-8"?>
<sst xmlns="http://schemas.openxmlformats.org/spreadsheetml/2006/main" count="204" uniqueCount="139">
  <si>
    <r>
      <t xml:space="preserve">Trophée Sainte Victoire 2020
</t>
    </r>
    <r>
      <rPr>
        <b/>
        <sz val="22"/>
        <color theme="0"/>
        <rFont val="Century Gothic"/>
        <family val="2"/>
        <scheme val="major"/>
      </rPr>
      <t>Catégorie U15</t>
    </r>
  </si>
  <si>
    <t>IUF</t>
  </si>
  <si>
    <t>NOMS</t>
  </si>
  <si>
    <t>PRENOMS</t>
  </si>
  <si>
    <t>NAISS</t>
  </si>
  <si>
    <t>MERCIER</t>
  </si>
  <si>
    <t>Arthur</t>
  </si>
  <si>
    <t>MONTRE</t>
  </si>
  <si>
    <t>Alan</t>
  </si>
  <si>
    <t>ZWERENZ</t>
  </si>
  <si>
    <t>David</t>
  </si>
  <si>
    <t>NUYTENS</t>
  </si>
  <si>
    <t>Basile</t>
  </si>
  <si>
    <t>GASPARD</t>
  </si>
  <si>
    <t>Guillaume</t>
  </si>
  <si>
    <t>CHOISEL</t>
  </si>
  <si>
    <t>Maxence</t>
  </si>
  <si>
    <t>ZAOUI</t>
  </si>
  <si>
    <t>Gibril</t>
  </si>
  <si>
    <t>ELHADDADI</t>
  </si>
  <si>
    <t>Luqman</t>
  </si>
  <si>
    <t>DUFOUR</t>
  </si>
  <si>
    <t>Tom</t>
  </si>
  <si>
    <t>POULAIN</t>
  </si>
  <si>
    <t>Alexandre</t>
  </si>
  <si>
    <t>Matthieu</t>
  </si>
  <si>
    <t>DEBIAIS</t>
  </si>
  <si>
    <t>LE MOIGNE</t>
  </si>
  <si>
    <t>Evan</t>
  </si>
  <si>
    <t>SELMI</t>
  </si>
  <si>
    <t>Malek</t>
  </si>
  <si>
    <t>MOLL MICHEL</t>
  </si>
  <si>
    <t>GAMARRA</t>
  </si>
  <si>
    <t>César</t>
  </si>
  <si>
    <t>BRIDIER</t>
  </si>
  <si>
    <t>PEYSSON</t>
  </si>
  <si>
    <t>BOUGARET</t>
  </si>
  <si>
    <t>DAVID</t>
  </si>
  <si>
    <t>BODNAR</t>
  </si>
  <si>
    <t>HAYRAPETYAN</t>
  </si>
  <si>
    <t>MIKAEL</t>
  </si>
  <si>
    <t>LEGOFF</t>
  </si>
  <si>
    <t>ARMAND</t>
  </si>
  <si>
    <t>BOURBIA</t>
  </si>
  <si>
    <t>WAEL</t>
  </si>
  <si>
    <t>MEHDI</t>
  </si>
  <si>
    <t>AARON</t>
  </si>
  <si>
    <t>ADAM</t>
  </si>
  <si>
    <t>HAKIM</t>
  </si>
  <si>
    <t>SALAHADDINE</t>
  </si>
  <si>
    <t>ATANELOV</t>
  </si>
  <si>
    <t>GIORGI</t>
  </si>
  <si>
    <t>DAHM-DUPUIS</t>
  </si>
  <si>
    <t>REMI</t>
  </si>
  <si>
    <t>KALANDADZE</t>
  </si>
  <si>
    <t>LAZARE</t>
  </si>
  <si>
    <t>AHBATA</t>
  </si>
  <si>
    <t>ZAID</t>
  </si>
  <si>
    <t>OLIVERI</t>
  </si>
  <si>
    <t>PELLEGRINI</t>
  </si>
  <si>
    <t>Raphael</t>
  </si>
  <si>
    <t>AUDON</t>
  </si>
  <si>
    <t>Baptiste</t>
  </si>
  <si>
    <t>MONTHORIN</t>
  </si>
  <si>
    <t>BESSON</t>
  </si>
  <si>
    <t>Anthony</t>
  </si>
  <si>
    <t>MISSIRIAN</t>
  </si>
  <si>
    <t>Andre</t>
  </si>
  <si>
    <t>VIDIL-SOULIE</t>
  </si>
  <si>
    <t>Martin</t>
  </si>
  <si>
    <t>BOTTON</t>
  </si>
  <si>
    <t>Isaac</t>
  </si>
  <si>
    <t>DE REVIERS</t>
  </si>
  <si>
    <t>Audoin</t>
  </si>
  <si>
    <t>INNOCENZI</t>
  </si>
  <si>
    <t>Marlon</t>
  </si>
  <si>
    <t>GUILLEMAUD</t>
  </si>
  <si>
    <t>Elliot</t>
  </si>
  <si>
    <t>LALANE ST PAUL</t>
  </si>
  <si>
    <t>Thimote</t>
  </si>
  <si>
    <t>BOULMA</t>
  </si>
  <si>
    <t>Lyes</t>
  </si>
  <si>
    <t>BENSALEM</t>
  </si>
  <si>
    <t>Magsen</t>
  </si>
  <si>
    <t>BEREAU</t>
  </si>
  <si>
    <t>Thibault</t>
  </si>
  <si>
    <t>LACES</t>
  </si>
  <si>
    <t>Veljko</t>
  </si>
  <si>
    <t>NIKOLIC</t>
  </si>
  <si>
    <t>Nikola</t>
  </si>
  <si>
    <t>GONCALVES</t>
  </si>
  <si>
    <t>Antoine</t>
  </si>
  <si>
    <t>ZARZEWSKI</t>
  </si>
  <si>
    <t>GUILLAUME</t>
  </si>
  <si>
    <t>Nicolas</t>
  </si>
  <si>
    <t>DURICIC</t>
  </si>
  <si>
    <t>Luka</t>
  </si>
  <si>
    <t>grangeon</t>
  </si>
  <si>
    <t>thimoté</t>
  </si>
  <si>
    <t>tchoupakin</t>
  </si>
  <si>
    <t>vladimir</t>
  </si>
  <si>
    <t>cammarota</t>
  </si>
  <si>
    <t>alexandre</t>
  </si>
  <si>
    <t>deville</t>
  </si>
  <si>
    <t>baptiste</t>
  </si>
  <si>
    <t>ollier</t>
  </si>
  <si>
    <t>arthur</t>
  </si>
  <si>
    <t>dridi</t>
  </si>
  <si>
    <t>karim</t>
  </si>
  <si>
    <t>giovanetti</t>
  </si>
  <si>
    <t>ennio</t>
  </si>
  <si>
    <t>chetouane</t>
  </si>
  <si>
    <t>adel</t>
  </si>
  <si>
    <t>nardin</t>
  </si>
  <si>
    <t>cassandre</t>
  </si>
  <si>
    <t>barsotelli</t>
  </si>
  <si>
    <t>mathis</t>
  </si>
  <si>
    <t>RIAHI</t>
  </si>
  <si>
    <t>Dary</t>
  </si>
  <si>
    <t>Classement des buteurs</t>
  </si>
  <si>
    <t>Classement général</t>
  </si>
  <si>
    <t>Place</t>
  </si>
  <si>
    <t>FNCD</t>
  </si>
  <si>
    <t>Club</t>
  </si>
  <si>
    <t>ONN</t>
  </si>
  <si>
    <t>IDF</t>
  </si>
  <si>
    <t>PAN</t>
  </si>
  <si>
    <t>TS</t>
  </si>
  <si>
    <t>CNM</t>
  </si>
  <si>
    <t>M1</t>
  </si>
  <si>
    <t>M2</t>
  </si>
  <si>
    <t>M3</t>
  </si>
  <si>
    <t>M4</t>
  </si>
  <si>
    <t>M5</t>
  </si>
  <si>
    <t>TOTAL</t>
  </si>
  <si>
    <t>RASPO</t>
  </si>
  <si>
    <t>Tiziana</t>
  </si>
  <si>
    <t>BLATAN</t>
  </si>
  <si>
    <t>Bogdan-David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</si>
</sst>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45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28"/>
      <name val="Century Gothic"/>
      <family val="1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22"/>
      <color theme="0"/>
      <name val="Century Gothic"/>
      <family val="2"/>
      <scheme val="major"/>
    </font>
    <font>
      <sz val="11"/>
      <color indexed="8"/>
      <name val="Century Gothic"/>
    </font>
    <font>
      <b/>
      <sz val="11"/>
      <color theme="0"/>
      <name val="Century Gothic"/>
      <family val="1"/>
      <scheme val="major"/>
    </font>
    <font>
      <sz val="11"/>
      <name val="Century Gothic"/>
      <family val="1"/>
      <scheme val="minor"/>
    </font>
    <font>
      <sz val="14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sz val="16"/>
      <name val="Century Gothic"/>
      <family val="2"/>
      <scheme val="minor"/>
    </font>
    <font>
      <sz val="14"/>
      <color theme="1"/>
      <name val="Century Gothic"/>
      <family val="2"/>
      <scheme val="minor"/>
    </font>
    <font>
      <sz val="14"/>
      <color rgb="FF333333"/>
      <name val="Century Gothic"/>
      <family val="2"/>
      <scheme val="minor"/>
    </font>
    <font>
      <sz val="14"/>
      <color indexed="8"/>
      <name val="Century Gothic"/>
      <family val="2"/>
    </font>
    <font>
      <b/>
      <sz val="26"/>
      <color theme="0"/>
      <name val="Century Gothic"/>
      <family val="2"/>
      <scheme val="minor"/>
    </font>
    <font>
      <sz val="26"/>
      <name val="Century Gothic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auto="1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">
    <xf numFmtId="0" fontId="0" fillId="0" borderId="0"/>
    <xf numFmtId="0" fontId="15" fillId="0" borderId="0">
      <alignment horizontal="right" vertical="center"/>
    </xf>
    <xf numFmtId="0" fontId="7" fillId="4" borderId="0">
      <alignment horizontal="center" vertical="center"/>
    </xf>
    <xf numFmtId="166" fontId="14" fillId="0" borderId="0">
      <alignment vertical="center"/>
    </xf>
    <xf numFmtId="0" fontId="8" fillId="0" borderId="0">
      <alignment horizontal="right" vertical="center"/>
    </xf>
    <xf numFmtId="0" fontId="6" fillId="3" borderId="0">
      <alignment horizontal="left" vertical="center"/>
    </xf>
    <xf numFmtId="166" fontId="5" fillId="0" borderId="1">
      <alignment horizontal="right" vertical="center"/>
    </xf>
    <xf numFmtId="166" fontId="4" fillId="2" borderId="0">
      <alignment horizontal="right" vertical="center"/>
    </xf>
    <xf numFmtId="166" fontId="4" fillId="0" borderId="0">
      <alignment horizontal="right" vertical="center"/>
    </xf>
    <xf numFmtId="0" fontId="6" fillId="3" borderId="0">
      <alignment horizontal="right" vertical="center"/>
    </xf>
    <xf numFmtId="0" fontId="10" fillId="0" borderId="0">
      <alignment horizontal="left" vertical="center"/>
    </xf>
    <xf numFmtId="166" fontId="14" fillId="0" borderId="0">
      <alignment vertical="center"/>
    </xf>
    <xf numFmtId="0" fontId="12" fillId="0" borderId="0">
      <alignment horizontal="left" vertical="center"/>
    </xf>
    <xf numFmtId="166" fontId="9" fillId="0" borderId="0"/>
    <xf numFmtId="166" fontId="13" fillId="0" borderId="0">
      <alignment horizontal="right" vertical="center"/>
    </xf>
    <xf numFmtId="166" fontId="13" fillId="0" borderId="0">
      <alignment vertical="center"/>
    </xf>
    <xf numFmtId="166" fontId="13" fillId="0" borderId="0">
      <alignment horizontal="left" vertical="center"/>
    </xf>
    <xf numFmtId="0" fontId="8" fillId="0" borderId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6" applyNumberFormat="0" applyAlignment="0" applyProtection="0"/>
    <xf numFmtId="0" fontId="25" fillId="9" borderId="7" applyNumberFormat="0" applyAlignment="0" applyProtection="0"/>
    <xf numFmtId="0" fontId="26" fillId="9" borderId="6" applyNumberFormat="0" applyAlignment="0" applyProtection="0"/>
    <xf numFmtId="0" fontId="27" fillId="0" borderId="8" applyNumberFormat="0" applyFill="0" applyAlignment="0" applyProtection="0"/>
    <xf numFmtId="0" fontId="28" fillId="10" borderId="9" applyNumberFormat="0" applyAlignment="0" applyProtection="0"/>
    <xf numFmtId="0" fontId="29" fillId="0" borderId="0" applyNumberFormat="0" applyFill="0" applyBorder="0" applyAlignment="0" applyProtection="0"/>
    <xf numFmtId="0" fontId="9" fillId="11" borderId="10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0" borderId="0" applyNumberFormat="0" applyFill="0" applyBorder="0" applyProtection="0">
      <alignment horizontal="center"/>
    </xf>
  </cellStyleXfs>
  <cellXfs count="27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15" fillId="0" borderId="0" xfId="1" applyFill="1" applyAlignment="1">
      <alignment horizontal="center" vertical="center"/>
    </xf>
    <xf numFmtId="0" fontId="35" fillId="0" borderId="0" xfId="1" applyFont="1" applyFill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35" borderId="12" xfId="64" applyNumberFormat="1" applyFont="1" applyFill="1" applyBorder="1" applyAlignment="1">
      <alignment horizontal="center" vertical="center" wrapText="1"/>
    </xf>
    <xf numFmtId="49" fontId="42" fillId="35" borderId="12" xfId="64" applyNumberFormat="1" applyFont="1" applyFill="1" applyBorder="1" applyAlignment="1">
      <alignment horizontal="center" vertical="center" wrapText="1"/>
    </xf>
    <xf numFmtId="0" fontId="44" fillId="0" borderId="0" xfId="0" applyFont="1" applyFill="1" applyBorder="1"/>
    <xf numFmtId="0" fontId="3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15" fillId="3" borderId="0" xfId="1" applyFill="1" applyBorder="1" applyAlignment="1">
      <alignment horizontal="center" vertical="center" wrapText="1"/>
    </xf>
    <xf numFmtId="0" fontId="7" fillId="4" borderId="0" xfId="2" applyBorder="1" applyAlignment="1">
      <alignment horizontal="center" vertical="center"/>
    </xf>
    <xf numFmtId="0" fontId="43" fillId="3" borderId="13" xfId="9" applyNumberFormat="1" applyFont="1" applyBorder="1" applyAlignment="1">
      <alignment horizontal="center" vertical="center"/>
    </xf>
    <xf numFmtId="0" fontId="43" fillId="3" borderId="14" xfId="9" applyNumberFormat="1" applyFont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42" fillId="36" borderId="12" xfId="64" applyNumberFormat="1" applyFont="1" applyFill="1" applyBorder="1" applyAlignment="1">
      <alignment horizontal="center" vertical="center" wrapText="1"/>
    </xf>
    <xf numFmtId="49" fontId="42" fillId="36" borderId="12" xfId="64" applyNumberFormat="1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/>
    </xf>
  </cellXfs>
  <cellStyles count="65">
    <cellStyle name="20 % - Accent1" xfId="41"/>
    <cellStyle name="20 % - Accent2" xfId="45"/>
    <cellStyle name="20 % - Accent3" xfId="49"/>
    <cellStyle name="20 % - Accent4" xfId="53"/>
    <cellStyle name="20 % - Accent5" xfId="57"/>
    <cellStyle name="20 % - Accent6" xfId="61"/>
    <cellStyle name="40 % - Accent1" xfId="42"/>
    <cellStyle name="40 % - Accent2" xfId="46"/>
    <cellStyle name="40 % - Accent3" xfId="50"/>
    <cellStyle name="40 % - Accent4" xfId="54"/>
    <cellStyle name="40 % - Accent5" xfId="58"/>
    <cellStyle name="40 % - Accent6" xfId="62"/>
    <cellStyle name="60 % - Accent1" xfId="43"/>
    <cellStyle name="60 % - Accent2" xfId="47"/>
    <cellStyle name="60 % - Accent3" xfId="51"/>
    <cellStyle name="60 % - Accent4" xfId="55"/>
    <cellStyle name="60 % - Accent5" xfId="59"/>
    <cellStyle name="60 % - Accent6" xfId="63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Avertissement" xfId="36" builtinId="11" customBuiltin="1"/>
    <cellStyle name="Calcul" xfId="33" builtinId="22" customBuiltin="1"/>
    <cellStyle name="Cellule de titre" xfId="1"/>
    <cellStyle name="Cellule liée" xfId="34" builtinId="24" customBuiltin="1"/>
    <cellStyle name="Commentaire" xfId="37" builtinId="10" customBuiltin="1"/>
    <cellStyle name="Deuxième rangée de lignes" xfId="8"/>
    <cellStyle name="En-tête de tableau" xfId="5"/>
    <cellStyle name="En-tête de tableau 2" xfId="12"/>
    <cellStyle name="Entrée" xfId="31" builtinId="20" customBuiltin="1"/>
    <cellStyle name="Insatisfaisant" xfId="29" builtinId="27" customBuiltin="1"/>
    <cellStyle name="Milliers" xfId="18" builtinId="3" customBuiltin="1"/>
    <cellStyle name="Milliers [0]" xfId="19" builtinId="6" customBuiltin="1"/>
    <cellStyle name="Monétaire" xfId="20" builtinId="4" customBuiltin="1"/>
    <cellStyle name="Monétaire [0]" xfId="21" builtinId="7" customBuiltin="1"/>
    <cellStyle name="Neutre" xfId="30" builtinId="28" customBuiltin="1"/>
    <cellStyle name="Normal" xfId="0" builtinId="0" customBuiltin="1"/>
    <cellStyle name="Normal 2" xfId="13"/>
    <cellStyle name="Normal 3" xfId="64"/>
    <cellStyle name="Pourcentage" xfId="22" builtinId="5" customBuiltin="1"/>
    <cellStyle name="Première rangée de lignes" xfId="7"/>
    <cellStyle name="Satisfaisant" xfId="28" builtinId="26" customBuiltin="1"/>
    <cellStyle name="Sortie" xfId="32" builtinId="21" customBuiltin="1"/>
    <cellStyle name="Sous-titre" xfId="2"/>
    <cellStyle name="Tableau – En-tête 2" xfId="9"/>
    <cellStyle name="Tableau – Total" xfId="6"/>
    <cellStyle name="Texte explicatif" xfId="38" builtinId="53" customBuiltin="1"/>
    <cellStyle name="Titre" xfId="23" builtinId="15" customBuiltin="1"/>
    <cellStyle name="Titre 1" xfId="24" builtinId="16" customBuiltin="1"/>
    <cellStyle name="Titre 2" xfId="25" builtinId="17" customBuiltin="1"/>
    <cellStyle name="Titre 3" xfId="26" builtinId="18" customBuiltin="1"/>
    <cellStyle name="Titre 4" xfId="27" builtinId="19" customBuiltin="1"/>
    <cellStyle name="Total" xfId="39" builtinId="25" customBuiltin="1"/>
    <cellStyle name="Total – En-tête" xfId="3"/>
    <cellStyle name="Total – En-tête 2" xfId="11"/>
    <cellStyle name="Total – En-tête 3" xfId="15"/>
    <cellStyle name="Total – Titres d’en-tête" xfId="4"/>
    <cellStyle name="Total – Titres d’en-tête 2" xfId="10"/>
    <cellStyle name="Total – Titres d’en-tête 3" xfId="14"/>
    <cellStyle name="Total – Titres d’en-tête 3 2" xfId="16"/>
    <cellStyle name="Total – Titres d’en-tête 4" xfId="17"/>
    <cellStyle name="Vérification" xfId="35" builtinId="23" customBuiltin="1"/>
  </cellStyles>
  <dxfs count="4"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Style de tableau 1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zoomScale="70" zoomScaleNormal="70" workbookViewId="0">
      <selection activeCell="A58" sqref="A58"/>
    </sheetView>
  </sheetViews>
  <sheetFormatPr baseColWidth="10" defaultColWidth="8.88671875" defaultRowHeight="16.5" x14ac:dyDescent="0.25"/>
  <cols>
    <col min="1" max="1" width="8.6640625" style="14" customWidth="1"/>
    <col min="2" max="4" width="15.77734375" style="14" customWidth="1"/>
    <col min="5" max="5" width="10.77734375" style="14" customWidth="1"/>
    <col min="6" max="6" width="7.21875" style="13" customWidth="1"/>
    <col min="7" max="7" width="12.33203125" style="1" customWidth="1"/>
    <col min="8" max="10" width="15.77734375" style="1" customWidth="1"/>
    <col min="11" max="11" width="10.77734375" style="1" customWidth="1"/>
    <col min="12" max="12" width="9" style="1" customWidth="1"/>
    <col min="13" max="16384" width="8.88671875" style="1"/>
  </cols>
  <sheetData>
    <row r="1" spans="1:16" ht="135.75" customHeight="1" thickBot="1" x14ac:dyDescent="0.3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/>
      <c r="N1"/>
      <c r="O1"/>
      <c r="P1"/>
    </row>
    <row r="2" spans="1:16" ht="42" customHeight="1" x14ac:dyDescent="0.3">
      <c r="C2" s="15"/>
      <c r="E2" s="16"/>
      <c r="F2" s="20" t="s">
        <v>119</v>
      </c>
      <c r="G2" s="20"/>
      <c r="H2" s="20"/>
      <c r="I2" s="20"/>
      <c r="J2" s="20"/>
      <c r="K2" s="20"/>
      <c r="L2" s="20"/>
      <c r="M2"/>
      <c r="N2"/>
      <c r="O2"/>
      <c r="P2"/>
    </row>
    <row r="3" spans="1:16" ht="51.75" customHeight="1" x14ac:dyDescent="0.3">
      <c r="E3" s="3"/>
      <c r="F3" s="4"/>
      <c r="G3" s="2"/>
      <c r="H3" s="2"/>
      <c r="I3"/>
      <c r="J3"/>
      <c r="K3"/>
      <c r="L3"/>
      <c r="M3"/>
      <c r="N3"/>
      <c r="O3"/>
      <c r="P3"/>
    </row>
    <row r="4" spans="1:16" s="12" customFormat="1" ht="30" customHeight="1" x14ac:dyDescent="0.45">
      <c r="A4" s="21" t="s">
        <v>120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6" s="6" customFormat="1" ht="30" customHeight="1" x14ac:dyDescent="0.3">
      <c r="A5" s="5" t="s">
        <v>121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123</v>
      </c>
      <c r="G5" s="5" t="s">
        <v>129</v>
      </c>
      <c r="H5" s="5" t="s">
        <v>130</v>
      </c>
      <c r="I5" s="5" t="s">
        <v>131</v>
      </c>
      <c r="J5" s="5" t="s">
        <v>132</v>
      </c>
      <c r="K5" s="5" t="s">
        <v>133</v>
      </c>
      <c r="L5" s="5" t="s">
        <v>134</v>
      </c>
    </row>
    <row r="6" spans="1:16" ht="30" customHeight="1" x14ac:dyDescent="0.25">
      <c r="A6" s="23">
        <v>1</v>
      </c>
      <c r="B6" s="24">
        <v>1405746</v>
      </c>
      <c r="C6" s="25" t="s">
        <v>41</v>
      </c>
      <c r="D6" s="25" t="s">
        <v>42</v>
      </c>
      <c r="E6" s="24">
        <v>2005</v>
      </c>
      <c r="F6" s="23" t="s">
        <v>127</v>
      </c>
      <c r="G6" s="23">
        <v>4</v>
      </c>
      <c r="H6" s="23">
        <v>1</v>
      </c>
      <c r="I6" s="23">
        <v>5</v>
      </c>
      <c r="J6" s="23">
        <v>1</v>
      </c>
      <c r="K6" s="23">
        <v>6</v>
      </c>
      <c r="L6" s="23">
        <f>SUM(G6:K6)</f>
        <v>17</v>
      </c>
    </row>
    <row r="7" spans="1:16" ht="30" customHeight="1" x14ac:dyDescent="0.25">
      <c r="A7" s="23">
        <v>2</v>
      </c>
      <c r="B7" s="26">
        <v>2326039</v>
      </c>
      <c r="C7" s="23" t="s">
        <v>11</v>
      </c>
      <c r="D7" s="23" t="s">
        <v>12</v>
      </c>
      <c r="E7" s="26">
        <v>2005</v>
      </c>
      <c r="F7" s="26" t="s">
        <v>122</v>
      </c>
      <c r="G7" s="23">
        <v>2</v>
      </c>
      <c r="H7" s="23">
        <v>2</v>
      </c>
      <c r="I7" s="23">
        <v>3</v>
      </c>
      <c r="J7" s="23"/>
      <c r="K7" s="23">
        <v>7</v>
      </c>
      <c r="L7" s="23">
        <f>SUM(G7:K7)</f>
        <v>14</v>
      </c>
    </row>
    <row r="8" spans="1:16" ht="30" customHeight="1" x14ac:dyDescent="0.25">
      <c r="A8" s="23">
        <v>3</v>
      </c>
      <c r="B8" s="24">
        <v>1936591</v>
      </c>
      <c r="C8" s="25" t="s">
        <v>45</v>
      </c>
      <c r="D8" s="25" t="s">
        <v>47</v>
      </c>
      <c r="E8" s="24">
        <v>2005</v>
      </c>
      <c r="F8" s="23" t="s">
        <v>127</v>
      </c>
      <c r="G8" s="23">
        <v>3</v>
      </c>
      <c r="H8" s="23">
        <v>4</v>
      </c>
      <c r="I8" s="23"/>
      <c r="J8" s="23">
        <v>4</v>
      </c>
      <c r="K8" s="23">
        <v>2</v>
      </c>
      <c r="L8" s="23">
        <f>SUM(G8:K8)</f>
        <v>13</v>
      </c>
    </row>
    <row r="9" spans="1:16" ht="30" customHeight="1" x14ac:dyDescent="0.25">
      <c r="A9" s="23">
        <v>4</v>
      </c>
      <c r="B9" s="26">
        <v>2036039</v>
      </c>
      <c r="C9" s="26" t="s">
        <v>82</v>
      </c>
      <c r="D9" s="26" t="s">
        <v>83</v>
      </c>
      <c r="E9" s="26">
        <v>2005</v>
      </c>
      <c r="F9" s="26" t="s">
        <v>125</v>
      </c>
      <c r="G9" s="23">
        <v>3</v>
      </c>
      <c r="H9" s="23">
        <v>3</v>
      </c>
      <c r="I9" s="23">
        <v>4</v>
      </c>
      <c r="J9" s="23">
        <v>2</v>
      </c>
      <c r="K9" s="23">
        <v>1</v>
      </c>
      <c r="L9" s="23">
        <f>SUM(G9:K9)</f>
        <v>13</v>
      </c>
    </row>
    <row r="10" spans="1:16" ht="30" customHeight="1" x14ac:dyDescent="0.25">
      <c r="A10" s="23">
        <v>5</v>
      </c>
      <c r="B10" s="26">
        <v>2068779</v>
      </c>
      <c r="C10" s="26" t="s">
        <v>19</v>
      </c>
      <c r="D10" s="26" t="s">
        <v>20</v>
      </c>
      <c r="E10" s="26">
        <v>2005</v>
      </c>
      <c r="F10" s="26" t="s">
        <v>122</v>
      </c>
      <c r="G10" s="23">
        <v>2</v>
      </c>
      <c r="H10" s="23">
        <v>1</v>
      </c>
      <c r="I10" s="23">
        <v>4</v>
      </c>
      <c r="J10" s="23"/>
      <c r="K10" s="23">
        <v>4</v>
      </c>
      <c r="L10" s="23">
        <f>SUM(G10:K10)</f>
        <v>11</v>
      </c>
    </row>
    <row r="11" spans="1:16" ht="30" customHeight="1" x14ac:dyDescent="0.25">
      <c r="A11" s="23">
        <v>6</v>
      </c>
      <c r="B11" s="8">
        <v>2068527</v>
      </c>
      <c r="C11" s="8" t="s">
        <v>17</v>
      </c>
      <c r="D11" s="8" t="s">
        <v>18</v>
      </c>
      <c r="E11" s="8">
        <v>2005</v>
      </c>
      <c r="F11" s="8" t="s">
        <v>122</v>
      </c>
      <c r="G11" s="7">
        <v>1</v>
      </c>
      <c r="H11" s="7">
        <v>5</v>
      </c>
      <c r="I11" s="7">
        <v>2</v>
      </c>
      <c r="J11" s="7">
        <v>1</v>
      </c>
      <c r="K11" s="7"/>
      <c r="L11" s="7">
        <f>SUM(G11:K11)</f>
        <v>9</v>
      </c>
    </row>
    <row r="12" spans="1:16" ht="30" customHeight="1" x14ac:dyDescent="0.25">
      <c r="A12" s="7"/>
      <c r="B12" s="8">
        <v>2353503</v>
      </c>
      <c r="C12" s="8" t="s">
        <v>9</v>
      </c>
      <c r="D12" s="8" t="s">
        <v>10</v>
      </c>
      <c r="E12" s="8">
        <v>2005</v>
      </c>
      <c r="F12" s="8" t="s">
        <v>122</v>
      </c>
      <c r="G12" s="7">
        <v>1</v>
      </c>
      <c r="H12" s="7">
        <v>3</v>
      </c>
      <c r="I12" s="7">
        <v>2</v>
      </c>
      <c r="J12" s="7"/>
      <c r="K12" s="7">
        <v>3</v>
      </c>
      <c r="L12" s="7">
        <f>SUM(G12:K12)</f>
        <v>9</v>
      </c>
    </row>
    <row r="13" spans="1:16" ht="30" customHeight="1" x14ac:dyDescent="0.25">
      <c r="A13" s="7"/>
      <c r="B13" s="8">
        <v>1635519</v>
      </c>
      <c r="C13" s="8" t="s">
        <v>74</v>
      </c>
      <c r="D13" s="8" t="s">
        <v>75</v>
      </c>
      <c r="E13" s="8">
        <v>2005</v>
      </c>
      <c r="F13" s="7" t="s">
        <v>128</v>
      </c>
      <c r="G13" s="7">
        <v>1</v>
      </c>
      <c r="H13" s="7"/>
      <c r="I13" s="7">
        <v>2</v>
      </c>
      <c r="J13" s="7">
        <v>1</v>
      </c>
      <c r="K13" s="7">
        <v>5</v>
      </c>
      <c r="L13" s="7">
        <f>SUM(G13:K13)</f>
        <v>9</v>
      </c>
    </row>
    <row r="14" spans="1:16" ht="30" customHeight="1" x14ac:dyDescent="0.25">
      <c r="A14" s="23">
        <v>7</v>
      </c>
      <c r="B14" s="8">
        <v>2031723</v>
      </c>
      <c r="C14" s="8" t="s">
        <v>88</v>
      </c>
      <c r="D14" s="8" t="s">
        <v>89</v>
      </c>
      <c r="E14" s="8">
        <v>2006</v>
      </c>
      <c r="F14" s="8" t="s">
        <v>125</v>
      </c>
      <c r="G14" s="7">
        <v>6</v>
      </c>
      <c r="H14" s="7">
        <v>2</v>
      </c>
      <c r="I14" s="7"/>
      <c r="J14" s="7"/>
      <c r="K14" s="7"/>
      <c r="L14" s="7">
        <f>SUM(G14:K14)</f>
        <v>8</v>
      </c>
    </row>
    <row r="15" spans="1:16" ht="30" customHeight="1" x14ac:dyDescent="0.25">
      <c r="A15" s="7"/>
      <c r="B15" s="8">
        <v>1754779</v>
      </c>
      <c r="C15" s="8" t="s">
        <v>61</v>
      </c>
      <c r="D15" s="8" t="s">
        <v>62</v>
      </c>
      <c r="E15" s="8">
        <v>2005</v>
      </c>
      <c r="F15" s="7" t="s">
        <v>128</v>
      </c>
      <c r="G15" s="7">
        <v>1</v>
      </c>
      <c r="H15" s="7">
        <v>1</v>
      </c>
      <c r="I15" s="7">
        <v>2</v>
      </c>
      <c r="J15" s="7">
        <v>4</v>
      </c>
      <c r="K15" s="7"/>
      <c r="L15" s="7">
        <f>SUM(G15:K15)</f>
        <v>8</v>
      </c>
    </row>
    <row r="16" spans="1:16" ht="30" customHeight="1" x14ac:dyDescent="0.25">
      <c r="A16" s="7"/>
      <c r="B16" s="8">
        <v>2048975</v>
      </c>
      <c r="C16" s="8" t="s">
        <v>63</v>
      </c>
      <c r="D16" s="8" t="s">
        <v>6</v>
      </c>
      <c r="E16" s="8">
        <v>2006</v>
      </c>
      <c r="F16" s="7" t="s">
        <v>128</v>
      </c>
      <c r="G16" s="7">
        <v>1</v>
      </c>
      <c r="H16" s="7"/>
      <c r="I16" s="7">
        <v>2</v>
      </c>
      <c r="J16" s="7">
        <v>4</v>
      </c>
      <c r="K16" s="7">
        <v>1</v>
      </c>
      <c r="L16" s="7">
        <f>SUM(G16:K16)</f>
        <v>8</v>
      </c>
    </row>
    <row r="17" spans="1:12" ht="30" customHeight="1" x14ac:dyDescent="0.25">
      <c r="A17" s="23">
        <v>8</v>
      </c>
      <c r="B17" s="8">
        <v>2481411</v>
      </c>
      <c r="C17" s="8" t="s">
        <v>15</v>
      </c>
      <c r="D17" s="8" t="s">
        <v>16</v>
      </c>
      <c r="E17" s="8">
        <v>2005</v>
      </c>
      <c r="F17" s="8" t="s">
        <v>122</v>
      </c>
      <c r="G17" s="7"/>
      <c r="H17" s="7">
        <v>3</v>
      </c>
      <c r="I17" s="7"/>
      <c r="J17" s="7">
        <v>4</v>
      </c>
      <c r="K17" s="7"/>
      <c r="L17" s="7">
        <f>SUM(G17:K17)</f>
        <v>7</v>
      </c>
    </row>
    <row r="18" spans="1:12" ht="30" customHeight="1" x14ac:dyDescent="0.25">
      <c r="A18" s="7"/>
      <c r="B18" s="8">
        <v>2067475</v>
      </c>
      <c r="C18" s="8" t="s">
        <v>23</v>
      </c>
      <c r="D18" s="8" t="s">
        <v>24</v>
      </c>
      <c r="E18" s="8">
        <v>2006</v>
      </c>
      <c r="F18" s="8" t="s">
        <v>122</v>
      </c>
      <c r="G18" s="7">
        <v>1</v>
      </c>
      <c r="H18" s="7">
        <v>1</v>
      </c>
      <c r="I18" s="7">
        <v>4</v>
      </c>
      <c r="J18" s="7">
        <v>1</v>
      </c>
      <c r="K18" s="7"/>
      <c r="L18" s="7">
        <f>SUM(G18:K18)</f>
        <v>7</v>
      </c>
    </row>
    <row r="19" spans="1:12" ht="30" customHeight="1" x14ac:dyDescent="0.25">
      <c r="A19" s="7"/>
      <c r="B19" s="10">
        <v>1712817</v>
      </c>
      <c r="C19" s="11" t="s">
        <v>52</v>
      </c>
      <c r="D19" s="11" t="s">
        <v>53</v>
      </c>
      <c r="E19" s="10">
        <v>2005</v>
      </c>
      <c r="F19" s="7" t="s">
        <v>127</v>
      </c>
      <c r="G19" s="7">
        <v>1</v>
      </c>
      <c r="H19" s="7">
        <v>2</v>
      </c>
      <c r="I19" s="7">
        <v>3</v>
      </c>
      <c r="J19" s="7"/>
      <c r="K19" s="7">
        <v>1</v>
      </c>
      <c r="L19" s="7">
        <f>SUM(G19:K19)</f>
        <v>7</v>
      </c>
    </row>
    <row r="20" spans="1:12" ht="30" customHeight="1" x14ac:dyDescent="0.25">
      <c r="A20" s="7"/>
      <c r="B20" s="8">
        <v>1882681</v>
      </c>
      <c r="C20" s="8" t="s">
        <v>59</v>
      </c>
      <c r="D20" s="8" t="s">
        <v>60</v>
      </c>
      <c r="E20" s="8">
        <v>2005</v>
      </c>
      <c r="F20" s="7" t="s">
        <v>128</v>
      </c>
      <c r="G20" s="7">
        <v>2</v>
      </c>
      <c r="H20" s="7"/>
      <c r="I20" s="7"/>
      <c r="J20" s="7">
        <v>5</v>
      </c>
      <c r="K20" s="7"/>
      <c r="L20" s="7">
        <f>SUM(G20:K20)</f>
        <v>7</v>
      </c>
    </row>
    <row r="21" spans="1:12" ht="30" customHeight="1" x14ac:dyDescent="0.25">
      <c r="A21" s="7"/>
      <c r="B21" s="8">
        <v>1906011</v>
      </c>
      <c r="C21" s="8" t="s">
        <v>78</v>
      </c>
      <c r="D21" s="8" t="s">
        <v>79</v>
      </c>
      <c r="E21" s="8">
        <v>2005</v>
      </c>
      <c r="F21" s="8" t="s">
        <v>125</v>
      </c>
      <c r="G21" s="7">
        <v>3</v>
      </c>
      <c r="H21" s="7">
        <v>1</v>
      </c>
      <c r="I21" s="7">
        <v>2</v>
      </c>
      <c r="J21" s="7"/>
      <c r="K21" s="7">
        <v>1</v>
      </c>
      <c r="L21" s="7">
        <f>SUM(G21:K21)</f>
        <v>7</v>
      </c>
    </row>
    <row r="22" spans="1:12" ht="30" customHeight="1" x14ac:dyDescent="0.25">
      <c r="A22" s="7"/>
      <c r="B22" s="8">
        <v>2134009</v>
      </c>
      <c r="C22" s="8" t="s">
        <v>72</v>
      </c>
      <c r="D22" s="8" t="s">
        <v>73</v>
      </c>
      <c r="E22" s="8">
        <v>2006</v>
      </c>
      <c r="F22" s="7" t="s">
        <v>128</v>
      </c>
      <c r="G22" s="7"/>
      <c r="H22" s="7">
        <v>1</v>
      </c>
      <c r="I22" s="7">
        <v>2</v>
      </c>
      <c r="J22" s="7">
        <v>3</v>
      </c>
      <c r="K22" s="7">
        <v>1</v>
      </c>
      <c r="L22" s="7">
        <f>SUM(G22:K22)</f>
        <v>7</v>
      </c>
    </row>
    <row r="23" spans="1:12" ht="30" customHeight="1" x14ac:dyDescent="0.25">
      <c r="A23" s="23">
        <v>9</v>
      </c>
      <c r="B23" s="8">
        <v>2713853</v>
      </c>
      <c r="C23" s="8" t="s">
        <v>21</v>
      </c>
      <c r="D23" s="8" t="s">
        <v>22</v>
      </c>
      <c r="E23" s="8">
        <v>2005</v>
      </c>
      <c r="F23" s="8" t="s">
        <v>122</v>
      </c>
      <c r="G23" s="7">
        <v>2</v>
      </c>
      <c r="H23" s="7">
        <v>2</v>
      </c>
      <c r="I23" s="7">
        <v>2</v>
      </c>
      <c r="J23" s="7"/>
      <c r="K23" s="7"/>
      <c r="L23" s="7">
        <f>SUM(G23:K23)</f>
        <v>6</v>
      </c>
    </row>
    <row r="24" spans="1:12" ht="30" customHeight="1" x14ac:dyDescent="0.25">
      <c r="A24" s="7"/>
      <c r="B24" s="8">
        <v>1800757</v>
      </c>
      <c r="C24" s="8" t="s">
        <v>86</v>
      </c>
      <c r="D24" s="8" t="s">
        <v>87</v>
      </c>
      <c r="E24" s="8">
        <v>2006</v>
      </c>
      <c r="F24" s="8" t="s">
        <v>125</v>
      </c>
      <c r="G24" s="7">
        <v>5</v>
      </c>
      <c r="H24" s="7">
        <v>1</v>
      </c>
      <c r="I24" s="7"/>
      <c r="J24" s="7"/>
      <c r="K24" s="7"/>
      <c r="L24" s="7">
        <f>SUM(G24:K24)</f>
        <v>6</v>
      </c>
    </row>
    <row r="25" spans="1:12" ht="30" customHeight="1" x14ac:dyDescent="0.25">
      <c r="A25" s="7"/>
      <c r="B25" s="10">
        <v>2628257</v>
      </c>
      <c r="C25" s="11" t="s">
        <v>50</v>
      </c>
      <c r="D25" s="11" t="s">
        <v>51</v>
      </c>
      <c r="E25" s="10">
        <v>2005</v>
      </c>
      <c r="F25" s="7" t="s">
        <v>127</v>
      </c>
      <c r="G25" s="7">
        <v>1</v>
      </c>
      <c r="H25" s="7"/>
      <c r="I25" s="7">
        <v>3</v>
      </c>
      <c r="J25" s="7">
        <v>2</v>
      </c>
      <c r="K25" s="7"/>
      <c r="L25" s="7">
        <f>SUM(G25:K25)</f>
        <v>6</v>
      </c>
    </row>
    <row r="26" spans="1:12" ht="30" customHeight="1" x14ac:dyDescent="0.25">
      <c r="A26" s="7"/>
      <c r="B26" s="8">
        <v>1826833</v>
      </c>
      <c r="C26" s="8" t="s">
        <v>90</v>
      </c>
      <c r="D26" s="8" t="s">
        <v>91</v>
      </c>
      <c r="E26" s="8">
        <v>2006</v>
      </c>
      <c r="F26" s="8" t="s">
        <v>125</v>
      </c>
      <c r="G26" s="7">
        <v>1</v>
      </c>
      <c r="H26" s="7">
        <v>1</v>
      </c>
      <c r="I26" s="7">
        <v>1</v>
      </c>
      <c r="J26" s="7">
        <v>2</v>
      </c>
      <c r="K26" s="7">
        <v>1</v>
      </c>
      <c r="L26" s="7">
        <f>SUM(G26:K26)</f>
        <v>6</v>
      </c>
    </row>
    <row r="27" spans="1:12" ht="30" customHeight="1" x14ac:dyDescent="0.25">
      <c r="A27" s="7"/>
      <c r="B27" s="8">
        <v>1635600</v>
      </c>
      <c r="C27" s="8" t="s">
        <v>68</v>
      </c>
      <c r="D27" s="8" t="s">
        <v>69</v>
      </c>
      <c r="E27" s="8">
        <v>2005</v>
      </c>
      <c r="F27" s="7" t="s">
        <v>128</v>
      </c>
      <c r="G27" s="7"/>
      <c r="H27" s="7"/>
      <c r="I27" s="7"/>
      <c r="J27" s="7">
        <v>5</v>
      </c>
      <c r="K27" s="7">
        <v>1</v>
      </c>
      <c r="L27" s="7">
        <f>SUM(G27:K27)</f>
        <v>6</v>
      </c>
    </row>
    <row r="28" spans="1:12" ht="30" customHeight="1" x14ac:dyDescent="0.25">
      <c r="A28" s="23">
        <v>10</v>
      </c>
      <c r="B28" s="10">
        <v>1936589</v>
      </c>
      <c r="C28" s="11" t="s">
        <v>45</v>
      </c>
      <c r="D28" s="11" t="s">
        <v>46</v>
      </c>
      <c r="E28" s="10">
        <v>2006</v>
      </c>
      <c r="F28" s="7" t="s">
        <v>127</v>
      </c>
      <c r="G28" s="7">
        <v>2</v>
      </c>
      <c r="H28" s="7"/>
      <c r="I28" s="7"/>
      <c r="J28" s="7">
        <v>3</v>
      </c>
      <c r="K28" s="7"/>
      <c r="L28" s="7">
        <f>SUM(G28:K28)</f>
        <v>5</v>
      </c>
    </row>
    <row r="29" spans="1:12" ht="30" customHeight="1" x14ac:dyDescent="0.25">
      <c r="A29" s="7"/>
      <c r="B29" s="8">
        <v>1635972</v>
      </c>
      <c r="C29" s="8" t="s">
        <v>70</v>
      </c>
      <c r="D29" s="8" t="s">
        <v>71</v>
      </c>
      <c r="E29" s="8">
        <v>2005</v>
      </c>
      <c r="F29" s="7" t="s">
        <v>128</v>
      </c>
      <c r="G29" s="7">
        <v>1</v>
      </c>
      <c r="H29" s="7">
        <v>1</v>
      </c>
      <c r="I29" s="7">
        <v>2</v>
      </c>
      <c r="J29" s="7">
        <v>1</v>
      </c>
      <c r="K29" s="7"/>
      <c r="L29" s="7">
        <f>SUM(G29:K29)</f>
        <v>5</v>
      </c>
    </row>
    <row r="30" spans="1:12" ht="30" customHeight="1" x14ac:dyDescent="0.25">
      <c r="A30" s="7"/>
      <c r="B30" s="8">
        <v>1755139</v>
      </c>
      <c r="C30" s="8" t="s">
        <v>66</v>
      </c>
      <c r="D30" s="8" t="s">
        <v>67</v>
      </c>
      <c r="E30" s="8">
        <v>2006</v>
      </c>
      <c r="F30" s="7" t="s">
        <v>128</v>
      </c>
      <c r="G30" s="7">
        <v>1</v>
      </c>
      <c r="H30" s="7"/>
      <c r="I30" s="7"/>
      <c r="J30" s="7">
        <v>4</v>
      </c>
      <c r="K30" s="7"/>
      <c r="L30" s="7">
        <f>SUM(G30:K30)</f>
        <v>5</v>
      </c>
    </row>
    <row r="31" spans="1:12" ht="30" customHeight="1" x14ac:dyDescent="0.25">
      <c r="A31" s="23">
        <v>11</v>
      </c>
      <c r="B31" s="9">
        <v>2488223</v>
      </c>
      <c r="C31" s="8" t="s">
        <v>105</v>
      </c>
      <c r="D31" s="8" t="s">
        <v>106</v>
      </c>
      <c r="E31" s="8">
        <v>2006</v>
      </c>
      <c r="F31" s="8" t="s">
        <v>124</v>
      </c>
      <c r="G31" s="7">
        <v>1</v>
      </c>
      <c r="H31" s="7">
        <v>1</v>
      </c>
      <c r="I31" s="7"/>
      <c r="J31" s="7">
        <v>2</v>
      </c>
      <c r="K31" s="7"/>
      <c r="L31" s="7">
        <f>SUM(G31:K31)</f>
        <v>4</v>
      </c>
    </row>
    <row r="32" spans="1:12" ht="30" customHeight="1" x14ac:dyDescent="0.25">
      <c r="A32" s="7"/>
      <c r="B32" s="9">
        <v>1551283</v>
      </c>
      <c r="C32" s="8" t="s">
        <v>115</v>
      </c>
      <c r="D32" s="8" t="s">
        <v>116</v>
      </c>
      <c r="E32" s="8">
        <v>2007</v>
      </c>
      <c r="F32" s="8" t="s">
        <v>124</v>
      </c>
      <c r="G32" s="7"/>
      <c r="H32" s="7">
        <v>1</v>
      </c>
      <c r="I32" s="7">
        <v>1</v>
      </c>
      <c r="J32" s="7">
        <v>2</v>
      </c>
      <c r="K32" s="7"/>
      <c r="L32" s="7">
        <f>SUM(G32:K32)</f>
        <v>4</v>
      </c>
    </row>
    <row r="33" spans="1:12" ht="30" customHeight="1" x14ac:dyDescent="0.25">
      <c r="A33" s="7"/>
      <c r="B33" s="8">
        <v>1599103</v>
      </c>
      <c r="C33" s="8" t="s">
        <v>26</v>
      </c>
      <c r="D33" s="8" t="s">
        <v>6</v>
      </c>
      <c r="E33" s="8">
        <v>2006</v>
      </c>
      <c r="F33" s="8" t="s">
        <v>126</v>
      </c>
      <c r="G33" s="7"/>
      <c r="H33" s="7">
        <v>3</v>
      </c>
      <c r="I33" s="7">
        <v>1</v>
      </c>
      <c r="J33" s="7"/>
      <c r="K33" s="7"/>
      <c r="L33" s="7">
        <f>SUM(G33:K33)</f>
        <v>4</v>
      </c>
    </row>
    <row r="34" spans="1:12" ht="30" customHeight="1" x14ac:dyDescent="0.25">
      <c r="A34" s="7"/>
      <c r="B34" s="9">
        <v>3287889</v>
      </c>
      <c r="C34" s="8" t="s">
        <v>107</v>
      </c>
      <c r="D34" s="8" t="s">
        <v>108</v>
      </c>
      <c r="E34" s="8">
        <v>2005</v>
      </c>
      <c r="F34" s="8" t="s">
        <v>124</v>
      </c>
      <c r="G34" s="7">
        <v>1</v>
      </c>
      <c r="H34" s="7">
        <v>1</v>
      </c>
      <c r="I34" s="7"/>
      <c r="J34" s="7">
        <v>1</v>
      </c>
      <c r="K34" s="7">
        <v>1</v>
      </c>
      <c r="L34" s="7">
        <f>SUM(G34:K34)</f>
        <v>4</v>
      </c>
    </row>
    <row r="35" spans="1:12" ht="30" customHeight="1" x14ac:dyDescent="0.25">
      <c r="A35" s="18"/>
      <c r="B35" s="8">
        <v>2036051</v>
      </c>
      <c r="C35" s="8" t="s">
        <v>137</v>
      </c>
      <c r="D35" s="8" t="s">
        <v>138</v>
      </c>
      <c r="E35" s="7">
        <v>2005</v>
      </c>
      <c r="F35" s="7" t="s">
        <v>125</v>
      </c>
      <c r="G35" s="17"/>
      <c r="H35" s="17"/>
      <c r="I35" s="17"/>
      <c r="J35" s="7">
        <v>1</v>
      </c>
      <c r="K35" s="7">
        <v>3</v>
      </c>
      <c r="L35" s="7">
        <f>SUM(G35:K35)</f>
        <v>4</v>
      </c>
    </row>
    <row r="36" spans="1:12" ht="30" customHeight="1" x14ac:dyDescent="0.25">
      <c r="A36" s="23">
        <v>12</v>
      </c>
      <c r="B36" s="8">
        <v>2396615</v>
      </c>
      <c r="C36" s="8" t="s">
        <v>117</v>
      </c>
      <c r="D36" s="8" t="s">
        <v>118</v>
      </c>
      <c r="E36" s="8">
        <v>2005</v>
      </c>
      <c r="F36" s="8" t="s">
        <v>126</v>
      </c>
      <c r="G36" s="7">
        <v>1</v>
      </c>
      <c r="H36" s="7">
        <v>2</v>
      </c>
      <c r="I36" s="7"/>
      <c r="J36" s="7"/>
      <c r="K36" s="7"/>
      <c r="L36" s="7">
        <f>SUM(G36:K36)</f>
        <v>3</v>
      </c>
    </row>
    <row r="37" spans="1:12" ht="30" customHeight="1" x14ac:dyDescent="0.25">
      <c r="A37" s="7"/>
      <c r="B37" s="8">
        <v>2384725</v>
      </c>
      <c r="C37" s="8" t="s">
        <v>35</v>
      </c>
      <c r="D37" s="8" t="s">
        <v>24</v>
      </c>
      <c r="E37" s="8">
        <v>2005</v>
      </c>
      <c r="F37" s="8" t="s">
        <v>126</v>
      </c>
      <c r="G37" s="7">
        <v>1</v>
      </c>
      <c r="H37" s="7">
        <v>1</v>
      </c>
      <c r="I37" s="7">
        <v>1</v>
      </c>
      <c r="J37" s="7"/>
      <c r="K37" s="7"/>
      <c r="L37" s="7">
        <f>SUM(G37:K37)</f>
        <v>3</v>
      </c>
    </row>
    <row r="38" spans="1:12" ht="30" customHeight="1" x14ac:dyDescent="0.25">
      <c r="A38" s="7"/>
      <c r="B38" s="8">
        <v>2637063</v>
      </c>
      <c r="C38" s="8" t="s">
        <v>31</v>
      </c>
      <c r="D38" s="8" t="s">
        <v>24</v>
      </c>
      <c r="E38" s="8">
        <v>2006</v>
      </c>
      <c r="F38" s="8" t="s">
        <v>126</v>
      </c>
      <c r="G38" s="7"/>
      <c r="H38" s="7">
        <v>1</v>
      </c>
      <c r="I38" s="7">
        <v>2</v>
      </c>
      <c r="J38" s="7"/>
      <c r="K38" s="7"/>
      <c r="L38" s="7">
        <f>SUM(G38:K38)</f>
        <v>3</v>
      </c>
    </row>
    <row r="39" spans="1:12" ht="30" customHeight="1" x14ac:dyDescent="0.25">
      <c r="A39" s="7"/>
      <c r="B39" s="10">
        <v>2591529</v>
      </c>
      <c r="C39" s="11" t="s">
        <v>39</v>
      </c>
      <c r="D39" s="11" t="s">
        <v>40</v>
      </c>
      <c r="E39" s="10">
        <v>2006</v>
      </c>
      <c r="F39" s="7" t="s">
        <v>127</v>
      </c>
      <c r="G39" s="7">
        <v>1</v>
      </c>
      <c r="H39" s="7"/>
      <c r="I39" s="7">
        <v>2</v>
      </c>
      <c r="J39" s="7"/>
      <c r="K39" s="7"/>
      <c r="L39" s="7">
        <f>SUM(G39:K39)</f>
        <v>3</v>
      </c>
    </row>
    <row r="40" spans="1:12" ht="30" customHeight="1" x14ac:dyDescent="0.25">
      <c r="A40" s="7"/>
      <c r="B40" s="10">
        <v>2624785</v>
      </c>
      <c r="C40" s="11" t="s">
        <v>48</v>
      </c>
      <c r="D40" s="11" t="s">
        <v>49</v>
      </c>
      <c r="E40" s="10">
        <v>2005</v>
      </c>
      <c r="F40" s="7" t="s">
        <v>127</v>
      </c>
      <c r="G40" s="7"/>
      <c r="H40" s="7"/>
      <c r="I40" s="7">
        <v>3</v>
      </c>
      <c r="J40" s="7"/>
      <c r="K40" s="7"/>
      <c r="L40" s="7">
        <f>SUM(G40:K40)</f>
        <v>3</v>
      </c>
    </row>
    <row r="41" spans="1:12" ht="30" customHeight="1" x14ac:dyDescent="0.25">
      <c r="A41" s="7"/>
      <c r="B41" s="10">
        <v>2403417</v>
      </c>
      <c r="C41" s="11" t="s">
        <v>54</v>
      </c>
      <c r="D41" s="11" t="s">
        <v>55</v>
      </c>
      <c r="E41" s="10">
        <v>2007</v>
      </c>
      <c r="F41" s="7" t="s">
        <v>127</v>
      </c>
      <c r="G41" s="7">
        <v>2</v>
      </c>
      <c r="H41" s="7"/>
      <c r="I41" s="7">
        <v>1</v>
      </c>
      <c r="J41" s="7"/>
      <c r="K41" s="7"/>
      <c r="L41" s="7">
        <f>SUM(G41:K41)</f>
        <v>3</v>
      </c>
    </row>
    <row r="42" spans="1:12" ht="30" customHeight="1" x14ac:dyDescent="0.25">
      <c r="A42" s="7"/>
      <c r="B42" s="9">
        <v>1727633</v>
      </c>
      <c r="C42" s="8" t="s">
        <v>111</v>
      </c>
      <c r="D42" s="8" t="s">
        <v>112</v>
      </c>
      <c r="E42" s="8">
        <v>2006</v>
      </c>
      <c r="F42" s="8" t="s">
        <v>124</v>
      </c>
      <c r="G42" s="7"/>
      <c r="H42" s="7">
        <v>2</v>
      </c>
      <c r="I42" s="7"/>
      <c r="J42" s="7"/>
      <c r="K42" s="7">
        <v>1</v>
      </c>
      <c r="L42" s="7">
        <f>SUM(G42:K42)</f>
        <v>3</v>
      </c>
    </row>
    <row r="43" spans="1:12" ht="30" customHeight="1" x14ac:dyDescent="0.25">
      <c r="A43" s="7"/>
      <c r="B43" s="8">
        <v>1922773</v>
      </c>
      <c r="C43" s="8" t="s">
        <v>29</v>
      </c>
      <c r="D43" s="8" t="s">
        <v>30</v>
      </c>
      <c r="E43" s="8">
        <v>2005</v>
      </c>
      <c r="F43" s="8" t="s">
        <v>126</v>
      </c>
      <c r="G43" s="7">
        <v>1</v>
      </c>
      <c r="H43" s="7"/>
      <c r="I43" s="7">
        <v>1</v>
      </c>
      <c r="J43" s="7"/>
      <c r="K43" s="7">
        <v>1</v>
      </c>
      <c r="L43" s="7">
        <f>SUM(G43:K43)</f>
        <v>3</v>
      </c>
    </row>
    <row r="44" spans="1:12" ht="30" customHeight="1" x14ac:dyDescent="0.25">
      <c r="A44" s="23">
        <v>13</v>
      </c>
      <c r="B44" s="8">
        <v>2075231</v>
      </c>
      <c r="C44" s="8" t="s">
        <v>7</v>
      </c>
      <c r="D44" s="8" t="s">
        <v>8</v>
      </c>
      <c r="E44" s="8">
        <v>2006</v>
      </c>
      <c r="F44" s="8" t="s">
        <v>122</v>
      </c>
      <c r="G44" s="7"/>
      <c r="H44" s="7">
        <v>1</v>
      </c>
      <c r="I44" s="7">
        <v>1</v>
      </c>
      <c r="J44" s="7"/>
      <c r="K44" s="7"/>
      <c r="L44" s="7">
        <f>SUM(G44:K44)</f>
        <v>2</v>
      </c>
    </row>
    <row r="45" spans="1:12" ht="30" customHeight="1" x14ac:dyDescent="0.25">
      <c r="A45" s="7"/>
      <c r="B45" s="9">
        <v>1635098</v>
      </c>
      <c r="C45" s="8" t="s">
        <v>101</v>
      </c>
      <c r="D45" s="8" t="s">
        <v>102</v>
      </c>
      <c r="E45" s="8">
        <v>2005</v>
      </c>
      <c r="F45" s="8" t="s">
        <v>124</v>
      </c>
      <c r="G45" s="7"/>
      <c r="H45" s="7"/>
      <c r="I45" s="7"/>
      <c r="J45" s="7">
        <v>2</v>
      </c>
      <c r="K45" s="7"/>
      <c r="L45" s="7">
        <f>SUM(G45:K45)</f>
        <v>2</v>
      </c>
    </row>
    <row r="46" spans="1:12" ht="30" customHeight="1" x14ac:dyDescent="0.25">
      <c r="A46" s="7"/>
      <c r="B46" s="9">
        <v>1538874</v>
      </c>
      <c r="C46" s="8" t="s">
        <v>109</v>
      </c>
      <c r="D46" s="8" t="s">
        <v>110</v>
      </c>
      <c r="E46" s="8">
        <v>2007</v>
      </c>
      <c r="F46" s="8" t="s">
        <v>124</v>
      </c>
      <c r="G46" s="7"/>
      <c r="H46" s="7">
        <v>1</v>
      </c>
      <c r="I46" s="7">
        <v>1</v>
      </c>
      <c r="J46" s="7"/>
      <c r="K46" s="7"/>
      <c r="L46" s="7">
        <f>SUM(G46:K46)</f>
        <v>2</v>
      </c>
    </row>
    <row r="47" spans="1:12" ht="30" customHeight="1" x14ac:dyDescent="0.25">
      <c r="A47" s="7"/>
      <c r="B47" s="9">
        <v>1453051</v>
      </c>
      <c r="C47" s="8" t="s">
        <v>113</v>
      </c>
      <c r="D47" s="8" t="s">
        <v>114</v>
      </c>
      <c r="E47" s="8">
        <v>2007</v>
      </c>
      <c r="F47" s="8" t="s">
        <v>124</v>
      </c>
      <c r="G47" s="7"/>
      <c r="H47" s="7"/>
      <c r="I47" s="7">
        <v>2</v>
      </c>
      <c r="J47" s="7"/>
      <c r="K47" s="7"/>
      <c r="L47" s="7">
        <f>SUM(G47:K47)</f>
        <v>2</v>
      </c>
    </row>
    <row r="48" spans="1:12" ht="30" customHeight="1" x14ac:dyDescent="0.25">
      <c r="A48" s="7"/>
      <c r="B48" s="9">
        <v>1546758</v>
      </c>
      <c r="C48" s="8" t="s">
        <v>135</v>
      </c>
      <c r="D48" s="8" t="s">
        <v>136</v>
      </c>
      <c r="E48" s="8">
        <v>2005</v>
      </c>
      <c r="F48" s="8" t="s">
        <v>124</v>
      </c>
      <c r="G48" s="7">
        <v>1</v>
      </c>
      <c r="H48" s="7"/>
      <c r="I48" s="7"/>
      <c r="J48" s="7">
        <v>1</v>
      </c>
      <c r="K48" s="7"/>
      <c r="L48" s="7">
        <f>SUM(G48:K48)</f>
        <v>2</v>
      </c>
    </row>
    <row r="49" spans="1:12" ht="30" customHeight="1" x14ac:dyDescent="0.25">
      <c r="A49" s="7"/>
      <c r="B49" s="8">
        <v>2120181</v>
      </c>
      <c r="C49" s="8" t="s">
        <v>92</v>
      </c>
      <c r="D49" s="8" t="s">
        <v>22</v>
      </c>
      <c r="E49" s="8">
        <v>2006</v>
      </c>
      <c r="F49" s="8" t="s">
        <v>125</v>
      </c>
      <c r="G49" s="7">
        <v>2</v>
      </c>
      <c r="H49" s="7"/>
      <c r="I49" s="7"/>
      <c r="J49" s="7"/>
      <c r="K49" s="7"/>
      <c r="L49" s="7">
        <f>SUM(G49:K49)</f>
        <v>2</v>
      </c>
    </row>
    <row r="50" spans="1:12" ht="30" customHeight="1" x14ac:dyDescent="0.25">
      <c r="A50" s="7"/>
      <c r="B50" s="8">
        <v>1704672</v>
      </c>
      <c r="C50" s="8" t="s">
        <v>93</v>
      </c>
      <c r="D50" s="8" t="s">
        <v>94</v>
      </c>
      <c r="E50" s="8">
        <v>2005</v>
      </c>
      <c r="F50" s="8" t="s">
        <v>125</v>
      </c>
      <c r="G50" s="7">
        <v>2</v>
      </c>
      <c r="H50" s="7"/>
      <c r="I50" s="7"/>
      <c r="J50" s="7"/>
      <c r="K50" s="7"/>
      <c r="L50" s="7">
        <f>SUM(G50:K50)</f>
        <v>2</v>
      </c>
    </row>
    <row r="51" spans="1:12" ht="30" customHeight="1" x14ac:dyDescent="0.25">
      <c r="A51" s="7"/>
      <c r="B51" s="8">
        <v>2396613</v>
      </c>
      <c r="C51" s="8" t="s">
        <v>32</v>
      </c>
      <c r="D51" s="8" t="s">
        <v>33</v>
      </c>
      <c r="E51" s="8">
        <v>2005</v>
      </c>
      <c r="F51" s="8" t="s">
        <v>126</v>
      </c>
      <c r="G51" s="7"/>
      <c r="H51" s="7">
        <v>2</v>
      </c>
      <c r="I51" s="7"/>
      <c r="J51" s="7"/>
      <c r="K51" s="7"/>
      <c r="L51" s="7">
        <f>SUM(G51:K51)</f>
        <v>2</v>
      </c>
    </row>
    <row r="52" spans="1:12" ht="30" customHeight="1" x14ac:dyDescent="0.25">
      <c r="A52" s="7"/>
      <c r="B52" s="10">
        <v>1999423</v>
      </c>
      <c r="C52" s="11" t="s">
        <v>38</v>
      </c>
      <c r="D52" s="11" t="s">
        <v>37</v>
      </c>
      <c r="E52" s="10">
        <v>2005</v>
      </c>
      <c r="F52" s="7" t="s">
        <v>127</v>
      </c>
      <c r="G52" s="7"/>
      <c r="H52" s="7"/>
      <c r="I52" s="7">
        <v>2</v>
      </c>
      <c r="J52" s="7"/>
      <c r="K52" s="7"/>
      <c r="L52" s="7">
        <f>SUM(G52:K52)</f>
        <v>2</v>
      </c>
    </row>
    <row r="53" spans="1:12" ht="30" customHeight="1" x14ac:dyDescent="0.25">
      <c r="A53" s="7"/>
      <c r="B53" s="10">
        <v>2240021</v>
      </c>
      <c r="C53" s="11" t="s">
        <v>43</v>
      </c>
      <c r="D53" s="11" t="s">
        <v>44</v>
      </c>
      <c r="E53" s="10">
        <v>2005</v>
      </c>
      <c r="F53" s="7" t="s">
        <v>127</v>
      </c>
      <c r="G53" s="7">
        <v>1</v>
      </c>
      <c r="H53" s="7"/>
      <c r="I53" s="7">
        <v>1</v>
      </c>
      <c r="J53" s="7"/>
      <c r="K53" s="7"/>
      <c r="L53" s="7">
        <f>SUM(G53:K53)</f>
        <v>2</v>
      </c>
    </row>
    <row r="54" spans="1:12" ht="30" customHeight="1" x14ac:dyDescent="0.25">
      <c r="A54" s="7"/>
      <c r="B54" s="9">
        <v>2488211</v>
      </c>
      <c r="C54" s="8" t="s">
        <v>103</v>
      </c>
      <c r="D54" s="8" t="s">
        <v>104</v>
      </c>
      <c r="E54" s="8">
        <v>2006</v>
      </c>
      <c r="F54" s="8" t="s">
        <v>124</v>
      </c>
      <c r="G54" s="7"/>
      <c r="H54" s="7"/>
      <c r="I54" s="7"/>
      <c r="J54" s="7"/>
      <c r="K54" s="7">
        <v>2</v>
      </c>
      <c r="L54" s="7">
        <f>SUM(G54:K54)</f>
        <v>2</v>
      </c>
    </row>
    <row r="55" spans="1:12" ht="30" customHeight="1" x14ac:dyDescent="0.25">
      <c r="A55" s="7"/>
      <c r="B55" s="8">
        <v>2308149</v>
      </c>
      <c r="C55" s="8" t="s">
        <v>80</v>
      </c>
      <c r="D55" s="8" t="s">
        <v>81</v>
      </c>
      <c r="E55" s="8">
        <v>2006</v>
      </c>
      <c r="F55" s="8" t="s">
        <v>125</v>
      </c>
      <c r="G55" s="7"/>
      <c r="H55" s="7">
        <v>1</v>
      </c>
      <c r="I55" s="7"/>
      <c r="J55" s="7"/>
      <c r="K55" s="7">
        <v>1</v>
      </c>
      <c r="L55" s="7">
        <f>SUM(G55:K55)</f>
        <v>2</v>
      </c>
    </row>
    <row r="56" spans="1:12" ht="30" customHeight="1" x14ac:dyDescent="0.25">
      <c r="A56" s="7"/>
      <c r="B56" s="8">
        <v>1845113</v>
      </c>
      <c r="C56" s="8" t="s">
        <v>84</v>
      </c>
      <c r="D56" s="8" t="s">
        <v>85</v>
      </c>
      <c r="E56" s="8">
        <v>2006</v>
      </c>
      <c r="F56" s="8" t="s">
        <v>125</v>
      </c>
      <c r="G56" s="7">
        <v>1</v>
      </c>
      <c r="H56" s="7"/>
      <c r="I56" s="7"/>
      <c r="J56" s="7"/>
      <c r="K56" s="7">
        <v>1</v>
      </c>
      <c r="L56" s="7">
        <f>SUM(G56:K56)</f>
        <v>2</v>
      </c>
    </row>
    <row r="57" spans="1:12" ht="30" customHeight="1" x14ac:dyDescent="0.25">
      <c r="A57" s="7"/>
      <c r="B57" s="8">
        <v>1754786</v>
      </c>
      <c r="C57" s="8" t="s">
        <v>58</v>
      </c>
      <c r="D57" s="8" t="s">
        <v>25</v>
      </c>
      <c r="E57" s="8">
        <v>2005</v>
      </c>
      <c r="F57" s="7" t="s">
        <v>128</v>
      </c>
      <c r="G57" s="7"/>
      <c r="H57" s="7"/>
      <c r="I57" s="7"/>
      <c r="J57" s="7">
        <v>1</v>
      </c>
      <c r="K57" s="7">
        <v>1</v>
      </c>
      <c r="L57" s="7">
        <f>SUM(G57:K57)</f>
        <v>2</v>
      </c>
    </row>
    <row r="58" spans="1:12" ht="30" customHeight="1" x14ac:dyDescent="0.25">
      <c r="A58" s="23">
        <v>14</v>
      </c>
      <c r="B58" s="8">
        <v>2598065</v>
      </c>
      <c r="C58" s="8" t="s">
        <v>5</v>
      </c>
      <c r="D58" s="8" t="s">
        <v>6</v>
      </c>
      <c r="E58" s="8">
        <v>2006</v>
      </c>
      <c r="F58" s="8" t="s">
        <v>122</v>
      </c>
      <c r="G58" s="7"/>
      <c r="H58" s="7"/>
      <c r="I58" s="7">
        <v>1</v>
      </c>
      <c r="J58" s="7"/>
      <c r="K58" s="7"/>
      <c r="L58" s="7">
        <f>SUM(G58:K58)</f>
        <v>1</v>
      </c>
    </row>
    <row r="59" spans="1:12" ht="30" customHeight="1" x14ac:dyDescent="0.25">
      <c r="A59" s="7"/>
      <c r="B59" s="8">
        <v>3221983</v>
      </c>
      <c r="C59" s="8" t="s">
        <v>13</v>
      </c>
      <c r="D59" s="8" t="s">
        <v>14</v>
      </c>
      <c r="E59" s="8">
        <v>2005</v>
      </c>
      <c r="F59" s="8" t="s">
        <v>122</v>
      </c>
      <c r="G59" s="7"/>
      <c r="H59" s="7">
        <v>1</v>
      </c>
      <c r="I59" s="7"/>
      <c r="J59" s="7"/>
      <c r="K59" s="7"/>
      <c r="L59" s="7">
        <f>SUM(G59:K59)</f>
        <v>1</v>
      </c>
    </row>
    <row r="60" spans="1:12" ht="30" customHeight="1" x14ac:dyDescent="0.25">
      <c r="A60" s="7"/>
      <c r="B60" s="9">
        <v>2325789</v>
      </c>
      <c r="C60" s="8" t="s">
        <v>97</v>
      </c>
      <c r="D60" s="8" t="s">
        <v>98</v>
      </c>
      <c r="E60" s="8">
        <v>2007</v>
      </c>
      <c r="F60" s="8" t="s">
        <v>124</v>
      </c>
      <c r="G60" s="7">
        <v>1</v>
      </c>
      <c r="H60" s="7"/>
      <c r="I60" s="7"/>
      <c r="J60" s="7"/>
      <c r="K60" s="7"/>
      <c r="L60" s="7">
        <f>SUM(G60:K60)</f>
        <v>1</v>
      </c>
    </row>
    <row r="61" spans="1:12" ht="30" customHeight="1" x14ac:dyDescent="0.25">
      <c r="A61" s="7"/>
      <c r="B61" s="9">
        <v>2543207</v>
      </c>
      <c r="C61" s="8" t="s">
        <v>99</v>
      </c>
      <c r="D61" s="8" t="s">
        <v>100</v>
      </c>
      <c r="E61" s="8">
        <v>2006</v>
      </c>
      <c r="F61" s="8" t="s">
        <v>124</v>
      </c>
      <c r="G61" s="7"/>
      <c r="H61" s="7"/>
      <c r="I61" s="7"/>
      <c r="J61" s="7">
        <v>1</v>
      </c>
      <c r="K61" s="7"/>
      <c r="L61" s="7">
        <f>SUM(G61:K61)</f>
        <v>1</v>
      </c>
    </row>
    <row r="62" spans="1:12" ht="30" customHeight="1" x14ac:dyDescent="0.25">
      <c r="A62" s="7"/>
      <c r="B62" s="8">
        <v>2120155</v>
      </c>
      <c r="C62" s="8" t="s">
        <v>76</v>
      </c>
      <c r="D62" s="8" t="s">
        <v>77</v>
      </c>
      <c r="E62" s="8">
        <v>2006</v>
      </c>
      <c r="F62" s="8" t="s">
        <v>125</v>
      </c>
      <c r="G62" s="7">
        <v>1</v>
      </c>
      <c r="H62" s="7"/>
      <c r="I62" s="7"/>
      <c r="J62" s="7"/>
      <c r="K62" s="7"/>
      <c r="L62" s="7">
        <f>SUM(G62:K62)</f>
        <v>1</v>
      </c>
    </row>
    <row r="63" spans="1:12" ht="30" customHeight="1" x14ac:dyDescent="0.25">
      <c r="A63" s="7"/>
      <c r="B63" s="8">
        <v>1693201</v>
      </c>
      <c r="C63" s="8" t="s">
        <v>95</v>
      </c>
      <c r="D63" s="8" t="s">
        <v>96</v>
      </c>
      <c r="E63" s="8">
        <v>2005</v>
      </c>
      <c r="F63" s="8" t="s">
        <v>125</v>
      </c>
      <c r="G63" s="7">
        <v>1</v>
      </c>
      <c r="H63" s="7"/>
      <c r="I63" s="7"/>
      <c r="J63" s="7"/>
      <c r="K63" s="7"/>
      <c r="L63" s="7">
        <f>SUM(G63:K63)</f>
        <v>1</v>
      </c>
    </row>
    <row r="64" spans="1:12" ht="30" customHeight="1" x14ac:dyDescent="0.25">
      <c r="A64" s="7"/>
      <c r="B64" s="8">
        <v>2103023</v>
      </c>
      <c r="C64" s="8" t="s">
        <v>27</v>
      </c>
      <c r="D64" s="8" t="s">
        <v>28</v>
      </c>
      <c r="E64" s="8">
        <v>2005</v>
      </c>
      <c r="F64" s="8" t="s">
        <v>126</v>
      </c>
      <c r="G64" s="7"/>
      <c r="H64" s="7"/>
      <c r="I64" s="7">
        <v>1</v>
      </c>
      <c r="J64" s="7"/>
      <c r="K64" s="7"/>
      <c r="L64" s="7">
        <f>SUM(G64:K64)</f>
        <v>1</v>
      </c>
    </row>
    <row r="65" spans="1:12" ht="30" customHeight="1" x14ac:dyDescent="0.25">
      <c r="A65" s="7"/>
      <c r="B65" s="8">
        <v>2243539</v>
      </c>
      <c r="C65" s="8" t="s">
        <v>36</v>
      </c>
      <c r="D65" s="8" t="s">
        <v>16</v>
      </c>
      <c r="E65" s="8">
        <v>2005</v>
      </c>
      <c r="F65" s="8" t="s">
        <v>126</v>
      </c>
      <c r="G65" s="7"/>
      <c r="H65" s="7">
        <v>1</v>
      </c>
      <c r="I65" s="7"/>
      <c r="J65" s="7"/>
      <c r="K65" s="7"/>
      <c r="L65" s="7">
        <f>SUM(G65:K65)</f>
        <v>1</v>
      </c>
    </row>
    <row r="66" spans="1:12" ht="30" customHeight="1" x14ac:dyDescent="0.25">
      <c r="A66" s="7"/>
      <c r="B66" s="8">
        <v>1888279</v>
      </c>
      <c r="C66" s="8" t="s">
        <v>34</v>
      </c>
      <c r="D66" s="8" t="s">
        <v>10</v>
      </c>
      <c r="E66" s="8">
        <v>2005</v>
      </c>
      <c r="F66" s="8" t="s">
        <v>126</v>
      </c>
      <c r="G66" s="7"/>
      <c r="H66" s="7">
        <v>1</v>
      </c>
      <c r="I66" s="7"/>
      <c r="J66" s="7"/>
      <c r="K66" s="7"/>
      <c r="L66" s="7">
        <f>SUM(G66:K66)</f>
        <v>1</v>
      </c>
    </row>
    <row r="67" spans="1:12" ht="30" customHeight="1" x14ac:dyDescent="0.25">
      <c r="A67" s="7"/>
      <c r="B67" s="10">
        <v>1758672</v>
      </c>
      <c r="C67" s="11" t="s">
        <v>56</v>
      </c>
      <c r="D67" s="11" t="s">
        <v>57</v>
      </c>
      <c r="E67" s="10">
        <v>2007</v>
      </c>
      <c r="F67" s="7" t="s">
        <v>127</v>
      </c>
      <c r="G67" s="7">
        <v>1</v>
      </c>
      <c r="H67" s="7"/>
      <c r="I67" s="7"/>
      <c r="J67" s="7"/>
      <c r="K67" s="7"/>
      <c r="L67" s="7">
        <f>SUM(G67:K67)</f>
        <v>1</v>
      </c>
    </row>
    <row r="68" spans="1:12" ht="30" customHeight="1" x14ac:dyDescent="0.25">
      <c r="A68" s="7"/>
      <c r="B68" s="8">
        <v>2231485</v>
      </c>
      <c r="C68" s="8" t="s">
        <v>64</v>
      </c>
      <c r="D68" s="8" t="s">
        <v>65</v>
      </c>
      <c r="E68" s="8">
        <v>2006</v>
      </c>
      <c r="F68" s="7" t="s">
        <v>128</v>
      </c>
      <c r="G68" s="7"/>
      <c r="H68" s="7">
        <v>1</v>
      </c>
      <c r="I68" s="7"/>
      <c r="J68" s="7"/>
      <c r="K68" s="7"/>
      <c r="L68" s="7">
        <f>SUM(G68:K68)</f>
        <v>1</v>
      </c>
    </row>
  </sheetData>
  <sortState ref="A6:L77">
    <sortCondition descending="1" ref="L6"/>
  </sortState>
  <mergeCells count="3">
    <mergeCell ref="B1:L1"/>
    <mergeCell ref="F2:L2"/>
    <mergeCell ref="A4:L4"/>
  </mergeCells>
  <phoneticPr fontId="2" type="noConversion"/>
  <pageMargins left="1" right="1" top="0.75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Récapitulatif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Aspar</dc:creator>
  <cp:lastModifiedBy>Educateurs</cp:lastModifiedBy>
  <cp:lastPrinted>2020-03-01T11:19:31Z</cp:lastPrinted>
  <dcterms:created xsi:type="dcterms:W3CDTF">2017-12-27T06:43:04Z</dcterms:created>
  <dcterms:modified xsi:type="dcterms:W3CDTF">2020-03-01T16:27:47Z</dcterms:modified>
</cp:coreProperties>
</file>